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832" activeTab="0"/>
  </bookViews>
  <sheets>
    <sheet name="รด.04" sheetId="1" r:id="rId1"/>
  </sheets>
  <definedNames>
    <definedName name="_xlnm.Print_Titles" localSheetId="0">'รด.04'!$7:$8</definedName>
  </definedNames>
  <calcPr fullCalcOnLoad="1"/>
</workbook>
</file>

<file path=xl/sharedStrings.xml><?xml version="1.0" encoding="utf-8"?>
<sst xmlns="http://schemas.openxmlformats.org/spreadsheetml/2006/main" count="35" uniqueCount="31">
  <si>
    <t>รวม</t>
  </si>
  <si>
    <t>รวมทั้งสิ้น</t>
  </si>
  <si>
    <t>มหาวิทยาลัยเชียงใหม่</t>
  </si>
  <si>
    <t>หน่วย : บาท</t>
  </si>
  <si>
    <t>แผนงาน/งาน/โครงการ/รายการ</t>
  </si>
  <si>
    <t>จำนวนที่</t>
  </si>
  <si>
    <t>ราคา</t>
  </si>
  <si>
    <t>คำชี้แจงเหตุผลโดยสรุป</t>
  </si>
  <si>
    <t>ขอตั้ง</t>
  </si>
  <si>
    <t>ต่อหน่วย</t>
  </si>
  <si>
    <t xml:space="preserve">ตัวอย่าง </t>
  </si>
  <si>
    <t>แผนงานการเรียนการสอน</t>
  </si>
  <si>
    <t xml:space="preserve">  งานจัดการศึกษาสาขา…………..</t>
  </si>
  <si>
    <t xml:space="preserve">      1. พัดลมตั้งพื้นขนาด 14 นิ้ว</t>
  </si>
  <si>
    <t xml:space="preserve">      2…………………..</t>
  </si>
  <si>
    <t xml:space="preserve">      1. เครื่องมือวัดการดูดกลืนแสง</t>
  </si>
  <si>
    <t>แผนงานบริหารมหาวิทยาลัย</t>
  </si>
  <si>
    <t xml:space="preserve"> งานบริหารทั่วไป</t>
  </si>
  <si>
    <t xml:space="preserve">      1…………………..</t>
  </si>
  <si>
    <t xml:space="preserve">  เช่นเดียวกับการการจัดทำคำ</t>
  </si>
  <si>
    <t>ชี้แจงของงบประมาณแผ่นดิน</t>
  </si>
  <si>
    <t>ส่วนงาน……………………………………………</t>
  </si>
  <si>
    <t>ค่าครุภัณฑ์ (ให้ระบุทั้งที่เป็นครุภัณฑ์ต่ำกว่าเกณฑ์)</t>
  </si>
  <si>
    <t xml:space="preserve">    ครุภัณฑ์วงเงินไม่เกิน 1,000,000 บาท</t>
  </si>
  <si>
    <t xml:space="preserve">    ครุภัณฑ์วงเงินเกิน 1,000,000 บาท</t>
  </si>
  <si>
    <t>หมายเหตุ : 1. รายการครุภัณฑ์วงเงินไม่เกิน 100,000 บาท ต้องมีใบเสนอราคาประกอบอย่างน้อย 1-2 ร้าน</t>
  </si>
  <si>
    <t>มาตรฐานคุณลักษณะ (โดยย่อ)</t>
  </si>
  <si>
    <t xml:space="preserve">             2.  รายการครุภัณฑ์วงเงิน 100,000 บาท ต้องมีใบเสนอราคาประกอบอย่างน้อย 2 ร้าน</t>
  </si>
  <si>
    <t>**หมายเหตุ : ให้ดำเนินการจัดทำรายละเอียดในแบบฟอร์มดังกล่าว ส่งงานแผนฯ แบบฟอร์มนี้แบบฟอร์มเดียว</t>
  </si>
  <si>
    <t>รายละเอียดการขอตั้งงบประมาณงบลงทุน หมวดค่าครุภัณฑ์ งบประมาณรายจ่ายเงินรายได้มหาวิทยาลัย</t>
  </si>
  <si>
    <t>ประจำปีงบประมาณ พ.ศ. 2568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</si>
</sst>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.0"/>
    <numFmt numFmtId="193" formatCode="#,##0_ ;\-#,##0\ "/>
  </numFmts>
  <fonts count="42">
    <font>
      <sz val="14"/>
      <name val="Cordia New"/>
      <family val="0"/>
    </font>
    <font>
      <sz val="14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i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Alignment="1">
      <alignment/>
    </xf>
    <xf numFmtId="43" fontId="2" fillId="0" borderId="0" xfId="42" applyFont="1" applyAlignment="1">
      <alignment horizontal="center"/>
    </xf>
    <xf numFmtId="43" fontId="3" fillId="0" borderId="0" xfId="42" applyFont="1" applyAlignment="1">
      <alignment horizontal="center" vertical="top"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43" fontId="2" fillId="0" borderId="0" xfId="42" applyFont="1" applyAlignment="1">
      <alignment horizontal="left"/>
    </xf>
    <xf numFmtId="43" fontId="2" fillId="0" borderId="0" xfId="42" applyFont="1" applyAlignment="1">
      <alignment/>
    </xf>
    <xf numFmtId="43" fontId="4" fillId="0" borderId="0" xfId="42" applyFont="1" applyAlignment="1">
      <alignment horizontal="right" vertical="top"/>
    </xf>
    <xf numFmtId="193" fontId="2" fillId="0" borderId="10" xfId="42" applyNumberFormat="1" applyFont="1" applyBorder="1" applyAlignment="1">
      <alignment horizontal="center" vertical="center"/>
    </xf>
    <xf numFmtId="193" fontId="2" fillId="0" borderId="11" xfId="42" applyNumberFormat="1" applyFont="1" applyBorder="1" applyAlignment="1">
      <alignment horizontal="center" vertical="center"/>
    </xf>
    <xf numFmtId="43" fontId="2" fillId="0" borderId="12" xfId="42" applyFont="1" applyBorder="1" applyAlignment="1">
      <alignment horizontal="center"/>
    </xf>
    <xf numFmtId="43" fontId="2" fillId="0" borderId="13" xfId="42" applyFont="1" applyBorder="1" applyAlignment="1">
      <alignment horizontal="center"/>
    </xf>
    <xf numFmtId="191" fontId="2" fillId="0" borderId="13" xfId="42" applyNumberFormat="1" applyFont="1" applyBorder="1" applyAlignment="1">
      <alignment horizontal="right" vertical="center"/>
    </xf>
    <xf numFmtId="43" fontId="3" fillId="0" borderId="13" xfId="42" applyFont="1" applyBorder="1" applyAlignment="1">
      <alignment horizontal="center" vertical="top"/>
    </xf>
    <xf numFmtId="191" fontId="2" fillId="0" borderId="13" xfId="42" applyNumberFormat="1" applyFont="1" applyBorder="1" applyAlignment="1">
      <alignment horizontal="center" vertical="center"/>
    </xf>
    <xf numFmtId="43" fontId="5" fillId="33" borderId="13" xfId="42" applyFont="1" applyFill="1" applyBorder="1" applyAlignment="1">
      <alignment horizontal="center" vertical="top"/>
    </xf>
    <xf numFmtId="43" fontId="2" fillId="0" borderId="14" xfId="42" applyFont="1" applyBorder="1" applyAlignment="1">
      <alignment horizontal="left"/>
    </xf>
    <xf numFmtId="43" fontId="2" fillId="0" borderId="15" xfId="42" applyFont="1" applyBorder="1" applyAlignment="1">
      <alignment horizontal="left"/>
    </xf>
    <xf numFmtId="193" fontId="3" fillId="0" borderId="15" xfId="42" applyNumberFormat="1" applyFont="1" applyBorder="1" applyAlignment="1">
      <alignment horizontal="center" vertical="center"/>
    </xf>
    <xf numFmtId="3" fontId="3" fillId="0" borderId="15" xfId="42" applyNumberFormat="1" applyFont="1" applyBorder="1" applyAlignment="1">
      <alignment horizontal="center" vertical="top"/>
    </xf>
    <xf numFmtId="3" fontId="2" fillId="0" borderId="15" xfId="42" applyNumberFormat="1" applyFont="1" applyBorder="1" applyAlignment="1">
      <alignment horizontal="center" vertical="center"/>
    </xf>
    <xf numFmtId="43" fontId="3" fillId="0" borderId="15" xfId="42" applyFont="1" applyBorder="1" applyAlignment="1">
      <alignment horizontal="center" vertical="top"/>
    </xf>
    <xf numFmtId="43" fontId="2" fillId="0" borderId="14" xfId="42" applyFont="1" applyBorder="1" applyAlignment="1">
      <alignment/>
    </xf>
    <xf numFmtId="43" fontId="2" fillId="0" borderId="15" xfId="42" applyFont="1" applyBorder="1" applyAlignment="1">
      <alignment/>
    </xf>
    <xf numFmtId="3" fontId="2" fillId="0" borderId="15" xfId="42" applyNumberFormat="1" applyFont="1" applyBorder="1" applyAlignment="1">
      <alignment horizontal="right" vertical="center"/>
    </xf>
    <xf numFmtId="3" fontId="3" fillId="0" borderId="15" xfId="42" applyNumberFormat="1" applyFont="1" applyBorder="1" applyAlignment="1">
      <alignment horizontal="right" vertical="top"/>
    </xf>
    <xf numFmtId="43" fontId="3" fillId="0" borderId="14" xfId="42" applyFont="1" applyBorder="1" applyAlignment="1">
      <alignment/>
    </xf>
    <xf numFmtId="43" fontId="3" fillId="0" borderId="15" xfId="42" applyFont="1" applyBorder="1" applyAlignment="1">
      <alignment/>
    </xf>
    <xf numFmtId="193" fontId="3" fillId="0" borderId="15" xfId="42" applyNumberFormat="1" applyFont="1" applyBorder="1" applyAlignment="1">
      <alignment horizontal="right" vertical="center"/>
    </xf>
    <xf numFmtId="3" fontId="3" fillId="0" borderId="15" xfId="42" applyNumberFormat="1" applyFont="1" applyBorder="1" applyAlignment="1">
      <alignment horizontal="right" vertical="center"/>
    </xf>
    <xf numFmtId="43" fontId="2" fillId="0" borderId="15" xfId="42" applyFont="1" applyBorder="1" applyAlignment="1">
      <alignment horizontal="left" vertical="top"/>
    </xf>
    <xf numFmtId="43" fontId="3" fillId="0" borderId="14" xfId="42" applyFont="1" applyBorder="1" applyAlignment="1">
      <alignment/>
    </xf>
    <xf numFmtId="43" fontId="3" fillId="0" borderId="15" xfId="42" applyFont="1" applyBorder="1" applyAlignment="1">
      <alignment/>
    </xf>
    <xf numFmtId="43" fontId="3" fillId="0" borderId="15" xfId="42" applyFont="1" applyBorder="1" applyAlignment="1">
      <alignment horizontal="left" vertical="top"/>
    </xf>
    <xf numFmtId="3" fontId="2" fillId="0" borderId="15" xfId="42" applyNumberFormat="1" applyFont="1" applyBorder="1" applyAlignment="1">
      <alignment horizontal="right" vertical="top"/>
    </xf>
    <xf numFmtId="43" fontId="3" fillId="0" borderId="16" xfId="42" applyFont="1" applyBorder="1" applyAlignment="1">
      <alignment/>
    </xf>
    <xf numFmtId="43" fontId="3" fillId="0" borderId="11" xfId="42" applyFont="1" applyBorder="1" applyAlignment="1">
      <alignment/>
    </xf>
    <xf numFmtId="193" fontId="3" fillId="0" borderId="11" xfId="42" applyNumberFormat="1" applyFont="1" applyBorder="1" applyAlignment="1">
      <alignment horizontal="center" vertical="center"/>
    </xf>
    <xf numFmtId="3" fontId="3" fillId="0" borderId="11" xfId="42" applyNumberFormat="1" applyFont="1" applyBorder="1" applyAlignment="1">
      <alignment horizontal="right" vertical="top"/>
    </xf>
    <xf numFmtId="3" fontId="2" fillId="0" borderId="11" xfId="42" applyNumberFormat="1" applyFont="1" applyBorder="1" applyAlignment="1">
      <alignment horizontal="right" vertical="center"/>
    </xf>
    <xf numFmtId="43" fontId="3" fillId="0" borderId="11" xfId="42" applyFont="1" applyBorder="1" applyAlignment="1">
      <alignment horizontal="center" vertical="top"/>
    </xf>
    <xf numFmtId="43" fontId="3" fillId="0" borderId="0" xfId="42" applyFont="1" applyAlignment="1">
      <alignment/>
    </xf>
    <xf numFmtId="43" fontId="41" fillId="0" borderId="0" xfId="42" applyFont="1" applyAlignment="1">
      <alignment/>
    </xf>
    <xf numFmtId="43" fontId="2" fillId="0" borderId="0" xfId="42" applyFont="1" applyAlignment="1">
      <alignment horizontal="center"/>
    </xf>
    <xf numFmtId="43" fontId="2" fillId="34" borderId="0" xfId="42" applyFont="1" applyFill="1" applyAlignment="1">
      <alignment horizontal="center"/>
    </xf>
    <xf numFmtId="43" fontId="2" fillId="0" borderId="17" xfId="42" applyFont="1" applyBorder="1" applyAlignment="1">
      <alignment horizontal="center" vertical="center"/>
    </xf>
    <xf numFmtId="43" fontId="2" fillId="0" borderId="16" xfId="42" applyFont="1" applyBorder="1" applyAlignment="1">
      <alignment horizontal="center" vertical="center"/>
    </xf>
    <xf numFmtId="43" fontId="41" fillId="0" borderId="0" xfId="42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ผลผลิตจากสงป.49-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228600</xdr:rowOff>
    </xdr:from>
    <xdr:to>
      <xdr:col>0</xdr:col>
      <xdr:colOff>533400</xdr:colOff>
      <xdr:row>9</xdr:row>
      <xdr:rowOff>228600</xdr:rowOff>
    </xdr:to>
    <xdr:sp>
      <xdr:nvSpPr>
        <xdr:cNvPr id="1" name="Line 1"/>
        <xdr:cNvSpPr>
          <a:spLocks/>
        </xdr:cNvSpPr>
      </xdr:nvSpPr>
      <xdr:spPr>
        <a:xfrm>
          <a:off x="76200" y="2686050"/>
          <a:ext cx="4572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B14" sqref="B14"/>
    </sheetView>
  </sheetViews>
  <sheetFormatPr defaultColWidth="9.140625" defaultRowHeight="21.75"/>
  <cols>
    <col min="1" max="2" width="35.00390625" style="3" customWidth="1"/>
    <col min="3" max="3" width="9.57421875" style="2" customWidth="1"/>
    <col min="4" max="4" width="10.7109375" style="2" customWidth="1"/>
    <col min="5" max="5" width="12.7109375" style="2" customWidth="1"/>
    <col min="6" max="6" width="31.140625" style="2" customWidth="1"/>
    <col min="7" max="11" width="9.140625" style="2" customWidth="1"/>
    <col min="12" max="13" width="9.140625" style="3" customWidth="1"/>
    <col min="14" max="16384" width="9.140625" style="4" customWidth="1"/>
  </cols>
  <sheetData>
    <row r="1" spans="1:6" ht="21">
      <c r="A1" s="43" t="s">
        <v>29</v>
      </c>
      <c r="B1" s="43"/>
      <c r="C1" s="43"/>
      <c r="D1" s="43"/>
      <c r="E1" s="43"/>
      <c r="F1" s="43"/>
    </row>
    <row r="2" spans="1:6" ht="21">
      <c r="A2" s="43" t="s">
        <v>30</v>
      </c>
      <c r="B2" s="43"/>
      <c r="C2" s="43"/>
      <c r="D2" s="43"/>
      <c r="E2" s="43"/>
      <c r="F2" s="43"/>
    </row>
    <row r="3" spans="1:6" ht="21">
      <c r="A3" s="44" t="s">
        <v>22</v>
      </c>
      <c r="B3" s="44"/>
      <c r="C3" s="44"/>
      <c r="D3" s="44"/>
      <c r="E3" s="44"/>
      <c r="F3" s="44"/>
    </row>
    <row r="4" spans="1:6" ht="21">
      <c r="A4" s="5" t="s">
        <v>2</v>
      </c>
      <c r="B4" s="5"/>
      <c r="C4" s="1"/>
      <c r="D4" s="1"/>
      <c r="E4" s="1"/>
      <c r="F4" s="1"/>
    </row>
    <row r="5" spans="1:2" ht="21">
      <c r="A5" s="6" t="s">
        <v>21</v>
      </c>
      <c r="B5" s="6"/>
    </row>
    <row r="6" spans="1:6" ht="23.25" customHeight="1">
      <c r="A6" s="47" t="s">
        <v>28</v>
      </c>
      <c r="F6" s="7" t="s">
        <v>3</v>
      </c>
    </row>
    <row r="7" spans="1:6" ht="23.25" customHeight="1">
      <c r="A7" s="45" t="s">
        <v>4</v>
      </c>
      <c r="B7" s="45" t="s">
        <v>26</v>
      </c>
      <c r="C7" s="8" t="s">
        <v>5</v>
      </c>
      <c r="D7" s="8" t="s">
        <v>6</v>
      </c>
      <c r="E7" s="45" t="s">
        <v>0</v>
      </c>
      <c r="F7" s="45" t="s">
        <v>7</v>
      </c>
    </row>
    <row r="8" spans="1:6" ht="21">
      <c r="A8" s="46"/>
      <c r="B8" s="46"/>
      <c r="C8" s="9" t="s">
        <v>8</v>
      </c>
      <c r="D8" s="9" t="s">
        <v>9</v>
      </c>
      <c r="E8" s="46"/>
      <c r="F8" s="46"/>
    </row>
    <row r="9" spans="1:6" ht="21">
      <c r="A9" s="10" t="s">
        <v>1</v>
      </c>
      <c r="B9" s="11"/>
      <c r="C9" s="12">
        <f>SUM(C11,C24)</f>
        <v>3</v>
      </c>
      <c r="D9" s="13"/>
      <c r="E9" s="14">
        <f>SUM(E11,E24)</f>
        <v>502800</v>
      </c>
      <c r="F9" s="15"/>
    </row>
    <row r="10" spans="1:6" ht="21">
      <c r="A10" s="16" t="s">
        <v>10</v>
      </c>
      <c r="B10" s="17"/>
      <c r="C10" s="18"/>
      <c r="D10" s="19"/>
      <c r="E10" s="20"/>
      <c r="F10" s="21"/>
    </row>
    <row r="11" spans="1:6" ht="21">
      <c r="A11" s="22" t="s">
        <v>11</v>
      </c>
      <c r="B11" s="23"/>
      <c r="C11" s="24">
        <f>SUM(C12)</f>
        <v>3</v>
      </c>
      <c r="D11" s="25"/>
      <c r="E11" s="24">
        <f>SUM(E12)</f>
        <v>502800</v>
      </c>
      <c r="F11" s="21"/>
    </row>
    <row r="12" spans="1:6" ht="21">
      <c r="A12" s="22" t="s">
        <v>12</v>
      </c>
      <c r="B12" s="23"/>
      <c r="C12" s="24">
        <f>SUM(C13,C18)</f>
        <v>3</v>
      </c>
      <c r="D12" s="25"/>
      <c r="E12" s="24">
        <f>SUM(E13,E18)</f>
        <v>502800</v>
      </c>
      <c r="F12" s="21"/>
    </row>
    <row r="13" spans="1:6" ht="21">
      <c r="A13" s="22" t="s">
        <v>23</v>
      </c>
      <c r="B13" s="23"/>
      <c r="C13" s="24">
        <f>SUM(C14:C16)</f>
        <v>2</v>
      </c>
      <c r="D13" s="25"/>
      <c r="E13" s="24">
        <f>SUM(E14:E16)</f>
        <v>2800</v>
      </c>
      <c r="F13" s="21"/>
    </row>
    <row r="14" spans="1:6" ht="21">
      <c r="A14" s="26" t="s">
        <v>13</v>
      </c>
      <c r="B14" s="27"/>
      <c r="C14" s="28">
        <v>2</v>
      </c>
      <c r="D14" s="25">
        <v>1400</v>
      </c>
      <c r="E14" s="29">
        <f>SUM(C14*D14)</f>
        <v>2800</v>
      </c>
      <c r="F14" s="30" t="s">
        <v>19</v>
      </c>
    </row>
    <row r="15" spans="1:6" ht="21">
      <c r="A15" s="31"/>
      <c r="B15" s="32"/>
      <c r="C15" s="18"/>
      <c r="D15" s="25"/>
      <c r="E15" s="24"/>
      <c r="F15" s="30" t="s">
        <v>20</v>
      </c>
    </row>
    <row r="16" spans="1:6" ht="21">
      <c r="A16" s="26" t="s">
        <v>14</v>
      </c>
      <c r="B16" s="27"/>
      <c r="C16" s="18"/>
      <c r="D16" s="25"/>
      <c r="E16" s="24"/>
      <c r="F16" s="33"/>
    </row>
    <row r="17" spans="1:6" ht="21">
      <c r="A17" s="26"/>
      <c r="B17" s="27"/>
      <c r="C17" s="18"/>
      <c r="D17" s="25"/>
      <c r="E17" s="24"/>
      <c r="F17" s="33"/>
    </row>
    <row r="18" spans="1:6" ht="21">
      <c r="A18" s="22" t="s">
        <v>24</v>
      </c>
      <c r="B18" s="23"/>
      <c r="C18" s="24">
        <f>SUM(C19:C22)</f>
        <v>1</v>
      </c>
      <c r="D18" s="25"/>
      <c r="E18" s="24">
        <f>SUM(E19:E22)</f>
        <v>500000</v>
      </c>
      <c r="F18" s="33"/>
    </row>
    <row r="19" spans="1:6" ht="21">
      <c r="A19" s="26" t="s">
        <v>15</v>
      </c>
      <c r="B19" s="27"/>
      <c r="C19" s="28">
        <v>1</v>
      </c>
      <c r="D19" s="25">
        <v>500000</v>
      </c>
      <c r="E19" s="24">
        <f>SUM(C19*D19)</f>
        <v>500000</v>
      </c>
      <c r="F19" s="33"/>
    </row>
    <row r="20" spans="1:6" ht="21">
      <c r="A20" s="26"/>
      <c r="B20" s="27"/>
      <c r="C20" s="18"/>
      <c r="D20" s="25"/>
      <c r="E20" s="24"/>
      <c r="F20" s="33"/>
    </row>
    <row r="21" spans="1:6" ht="21">
      <c r="A21" s="26"/>
      <c r="B21" s="27"/>
      <c r="C21" s="18"/>
      <c r="D21" s="25"/>
      <c r="E21" s="24"/>
      <c r="F21" s="33"/>
    </row>
    <row r="22" spans="1:6" ht="21">
      <c r="A22" s="26" t="s">
        <v>14</v>
      </c>
      <c r="B22" s="27"/>
      <c r="C22" s="18"/>
      <c r="D22" s="25"/>
      <c r="E22" s="24"/>
      <c r="F22" s="21"/>
    </row>
    <row r="23" spans="1:6" ht="21">
      <c r="A23" s="26"/>
      <c r="B23" s="27"/>
      <c r="C23" s="18"/>
      <c r="D23" s="25"/>
      <c r="E23" s="24"/>
      <c r="F23" s="21"/>
    </row>
    <row r="24" spans="1:6" ht="21">
      <c r="A24" s="22" t="s">
        <v>16</v>
      </c>
      <c r="B24" s="23"/>
      <c r="C24" s="24">
        <f>SUM(C25)</f>
        <v>0</v>
      </c>
      <c r="D24" s="25"/>
      <c r="E24" s="24">
        <f>SUM(E25)</f>
        <v>0</v>
      </c>
      <c r="F24" s="21"/>
    </row>
    <row r="25" spans="1:6" ht="21">
      <c r="A25" s="22" t="s">
        <v>17</v>
      </c>
      <c r="B25" s="23"/>
      <c r="C25" s="34">
        <f>SUM(C26,C29)</f>
        <v>0</v>
      </c>
      <c r="D25" s="25"/>
      <c r="E25" s="34">
        <f>SUM(E26,E29)</f>
        <v>0</v>
      </c>
      <c r="F25" s="21"/>
    </row>
    <row r="26" spans="1:6" ht="21">
      <c r="A26" s="22" t="s">
        <v>23</v>
      </c>
      <c r="B26" s="23"/>
      <c r="C26" s="24">
        <f>SUM(C27)</f>
        <v>0</v>
      </c>
      <c r="D26" s="25"/>
      <c r="E26" s="24">
        <f>SUM(E27)</f>
        <v>0</v>
      </c>
      <c r="F26" s="21"/>
    </row>
    <row r="27" spans="1:6" ht="21">
      <c r="A27" s="26" t="s">
        <v>18</v>
      </c>
      <c r="B27" s="27"/>
      <c r="C27" s="18"/>
      <c r="D27" s="25"/>
      <c r="E27" s="24"/>
      <c r="F27" s="21"/>
    </row>
    <row r="28" spans="1:6" ht="21">
      <c r="A28" s="26"/>
      <c r="B28" s="27"/>
      <c r="C28" s="18"/>
      <c r="D28" s="25"/>
      <c r="E28" s="24"/>
      <c r="F28" s="21"/>
    </row>
    <row r="29" spans="1:6" ht="21">
      <c r="A29" s="22" t="s">
        <v>24</v>
      </c>
      <c r="B29" s="23"/>
      <c r="C29" s="24">
        <f>SUM(C30)</f>
        <v>0</v>
      </c>
      <c r="D29" s="25"/>
      <c r="E29" s="24">
        <f>SUM(E30)</f>
        <v>0</v>
      </c>
      <c r="F29" s="21"/>
    </row>
    <row r="30" spans="1:6" ht="21">
      <c r="A30" s="26" t="s">
        <v>18</v>
      </c>
      <c r="B30" s="27"/>
      <c r="C30" s="18"/>
      <c r="D30" s="25"/>
      <c r="E30" s="24"/>
      <c r="F30" s="21"/>
    </row>
    <row r="31" spans="1:6" ht="21">
      <c r="A31" s="26"/>
      <c r="B31" s="27"/>
      <c r="C31" s="18"/>
      <c r="D31" s="25"/>
      <c r="E31" s="24"/>
      <c r="F31" s="21"/>
    </row>
    <row r="32" spans="1:6" ht="21">
      <c r="A32" s="35"/>
      <c r="B32" s="36"/>
      <c r="C32" s="37"/>
      <c r="D32" s="38"/>
      <c r="E32" s="39"/>
      <c r="F32" s="40"/>
    </row>
    <row r="33" spans="1:2" ht="21">
      <c r="A33" s="41"/>
      <c r="B33" s="41"/>
    </row>
    <row r="34" spans="1:2" ht="21">
      <c r="A34" s="42" t="s">
        <v>25</v>
      </c>
      <c r="B34" s="41"/>
    </row>
    <row r="35" spans="1:2" ht="21">
      <c r="A35" s="42" t="s">
        <v>27</v>
      </c>
      <c r="B35" s="41"/>
    </row>
    <row r="36" spans="1:2" ht="21">
      <c r="A36" s="41"/>
      <c r="B36" s="41"/>
    </row>
    <row r="37" spans="1:2" ht="21">
      <c r="A37" s="41"/>
      <c r="B37" s="41"/>
    </row>
    <row r="38" spans="1:2" ht="21">
      <c r="A38" s="41"/>
      <c r="B38" s="41"/>
    </row>
    <row r="39" spans="1:2" ht="21">
      <c r="A39" s="41"/>
      <c r="B39" s="41"/>
    </row>
    <row r="40" spans="1:2" ht="21">
      <c r="A40" s="41"/>
      <c r="B40" s="41"/>
    </row>
    <row r="41" spans="1:2" ht="21">
      <c r="A41" s="41"/>
      <c r="B41" s="41"/>
    </row>
    <row r="42" spans="1:2" ht="21">
      <c r="A42" s="41"/>
      <c r="B42" s="41"/>
    </row>
    <row r="43" spans="1:2" ht="21">
      <c r="A43" s="41"/>
      <c r="B43" s="41"/>
    </row>
    <row r="44" spans="1:2" ht="21">
      <c r="A44" s="41"/>
      <c r="B44" s="41"/>
    </row>
    <row r="45" spans="1:2" ht="21">
      <c r="A45" s="41"/>
      <c r="B45" s="41"/>
    </row>
    <row r="46" spans="1:2" ht="21">
      <c r="A46" s="41"/>
      <c r="B46" s="41"/>
    </row>
    <row r="47" spans="1:2" ht="21">
      <c r="A47" s="41"/>
      <c r="B47" s="41"/>
    </row>
    <row r="48" spans="1:2" ht="21">
      <c r="A48" s="41"/>
      <c r="B48" s="41"/>
    </row>
    <row r="49" spans="1:2" ht="21">
      <c r="A49" s="41"/>
      <c r="B49" s="41"/>
    </row>
    <row r="50" spans="1:2" ht="21">
      <c r="A50" s="41"/>
      <c r="B50" s="41"/>
    </row>
    <row r="51" spans="1:2" ht="21">
      <c r="A51" s="41"/>
      <c r="B51" s="41"/>
    </row>
    <row r="52" spans="1:2" ht="21">
      <c r="A52" s="41"/>
      <c r="B52" s="41"/>
    </row>
    <row r="53" spans="1:2" ht="21">
      <c r="A53" s="41"/>
      <c r="B53" s="41"/>
    </row>
    <row r="54" spans="1:2" ht="21">
      <c r="A54" s="41"/>
      <c r="B54" s="41"/>
    </row>
    <row r="55" spans="1:2" ht="21">
      <c r="A55" s="41"/>
      <c r="B55" s="41"/>
    </row>
    <row r="56" spans="1:2" ht="21">
      <c r="A56" s="41"/>
      <c r="B56" s="41"/>
    </row>
    <row r="57" spans="1:2" ht="21">
      <c r="A57" s="41"/>
      <c r="B57" s="41"/>
    </row>
    <row r="58" spans="1:2" ht="21">
      <c r="A58" s="41"/>
      <c r="B58" s="41"/>
    </row>
    <row r="59" spans="1:2" ht="21">
      <c r="A59" s="41"/>
      <c r="B59" s="41"/>
    </row>
    <row r="60" spans="1:2" ht="21">
      <c r="A60" s="41"/>
      <c r="B60" s="41"/>
    </row>
    <row r="61" spans="1:2" ht="21">
      <c r="A61" s="41"/>
      <c r="B61" s="41"/>
    </row>
    <row r="62" spans="1:2" ht="21">
      <c r="A62" s="41"/>
      <c r="B62" s="41"/>
    </row>
    <row r="63" spans="1:2" ht="21">
      <c r="A63" s="41"/>
      <c r="B63" s="41"/>
    </row>
    <row r="64" spans="1:2" ht="21">
      <c r="A64" s="41"/>
      <c r="B64" s="41"/>
    </row>
    <row r="65" spans="1:2" ht="21">
      <c r="A65" s="41"/>
      <c r="B65" s="41"/>
    </row>
    <row r="66" spans="1:2" ht="21">
      <c r="A66" s="41"/>
      <c r="B66" s="41"/>
    </row>
    <row r="67" spans="1:2" ht="21">
      <c r="A67" s="41"/>
      <c r="B67" s="41"/>
    </row>
    <row r="68" spans="1:2" ht="21">
      <c r="A68" s="41"/>
      <c r="B68" s="41"/>
    </row>
    <row r="69" spans="1:2" ht="21">
      <c r="A69" s="41"/>
      <c r="B69" s="41"/>
    </row>
    <row r="70" spans="1:2" ht="21">
      <c r="A70" s="41"/>
      <c r="B70" s="41"/>
    </row>
    <row r="71" spans="1:2" ht="21">
      <c r="A71" s="41"/>
      <c r="B71" s="41"/>
    </row>
    <row r="72" spans="1:2" ht="21">
      <c r="A72" s="41"/>
      <c r="B72" s="41"/>
    </row>
    <row r="73" spans="1:2" ht="21">
      <c r="A73" s="41"/>
      <c r="B73" s="41"/>
    </row>
    <row r="74" spans="1:2" ht="21">
      <c r="A74" s="41"/>
      <c r="B74" s="41"/>
    </row>
    <row r="75" spans="1:2" ht="21">
      <c r="A75" s="41"/>
      <c r="B75" s="41"/>
    </row>
    <row r="76" spans="1:2" ht="21">
      <c r="A76" s="41"/>
      <c r="B76" s="41"/>
    </row>
    <row r="77" spans="1:2" ht="21">
      <c r="A77" s="41"/>
      <c r="B77" s="41"/>
    </row>
    <row r="78" spans="1:2" ht="21">
      <c r="A78" s="41"/>
      <c r="B78" s="41"/>
    </row>
    <row r="79" spans="1:2" ht="21">
      <c r="A79" s="41"/>
      <c r="B79" s="41"/>
    </row>
    <row r="80" spans="1:2" ht="21">
      <c r="A80" s="41"/>
      <c r="B80" s="41"/>
    </row>
    <row r="81" spans="1:2" ht="21">
      <c r="A81" s="41"/>
      <c r="B81" s="41"/>
    </row>
    <row r="82" spans="1:2" ht="21">
      <c r="A82" s="41"/>
      <c r="B82" s="41"/>
    </row>
    <row r="83" spans="1:2" ht="21">
      <c r="A83" s="41"/>
      <c r="B83" s="41"/>
    </row>
    <row r="84" spans="1:2" ht="21">
      <c r="A84" s="41"/>
      <c r="B84" s="41"/>
    </row>
    <row r="85" spans="1:2" ht="21">
      <c r="A85" s="41"/>
      <c r="B85" s="41"/>
    </row>
    <row r="86" spans="1:2" ht="21">
      <c r="A86" s="41"/>
      <c r="B86" s="41"/>
    </row>
    <row r="87" spans="1:2" ht="21">
      <c r="A87" s="41"/>
      <c r="B87" s="41"/>
    </row>
    <row r="88" spans="1:2" ht="21">
      <c r="A88" s="41"/>
      <c r="B88" s="41"/>
    </row>
    <row r="89" spans="1:2" ht="21">
      <c r="A89" s="41"/>
      <c r="B89" s="41"/>
    </row>
    <row r="90" spans="1:2" ht="21">
      <c r="A90" s="41"/>
      <c r="B90" s="41"/>
    </row>
    <row r="91" spans="1:2" ht="21">
      <c r="A91" s="41"/>
      <c r="B91" s="41"/>
    </row>
    <row r="92" spans="1:2" ht="21">
      <c r="A92" s="41"/>
      <c r="B92" s="41"/>
    </row>
    <row r="93" spans="1:2" ht="21">
      <c r="A93" s="41"/>
      <c r="B93" s="41"/>
    </row>
    <row r="94" spans="1:2" ht="21">
      <c r="A94" s="41"/>
      <c r="B94" s="41"/>
    </row>
    <row r="95" spans="1:2" ht="21">
      <c r="A95" s="41"/>
      <c r="B95" s="41"/>
    </row>
  </sheetData>
  <sheetProtection/>
  <mergeCells count="7">
    <mergeCell ref="A1:F1"/>
    <mergeCell ref="A2:F2"/>
    <mergeCell ref="A3:F3"/>
    <mergeCell ref="A7:A8"/>
    <mergeCell ref="E7:E8"/>
    <mergeCell ref="F7:F8"/>
    <mergeCell ref="B7:B8"/>
  </mergeCells>
  <printOptions horizontalCentered="1"/>
  <pageMargins left="0.2362204724409449" right="0.2362204724409449" top="0.18" bottom="0.1968503937007874" header="0.17" footer="0.15748031496062992"/>
  <pageSetup horizontalDpi="600" verticalDpi="600" orientation="landscape" paperSize="9" scale="75" r:id="rId2"/>
  <headerFooter alignWithMargins="0">
    <oddHeader>&amp;Rรด.04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I_KON500</dc:creator>
  <cp:keywords/>
  <dc:description/>
  <cp:lastModifiedBy>Pratumwan-PC</cp:lastModifiedBy>
  <cp:lastPrinted>2022-10-18T10:44:25Z</cp:lastPrinted>
  <dcterms:created xsi:type="dcterms:W3CDTF">2004-01-26T07:35:24Z</dcterms:created>
  <dcterms:modified xsi:type="dcterms:W3CDTF">2023-05-15T08:32:33Z</dcterms:modified>
  <cp:category/>
  <cp:version/>
  <cp:contentType/>
  <cp:contentStatus/>
</cp:coreProperties>
</file>